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. Old REID\K. Arnold\P-D\Hilltop Demo\"/>
    </mc:Choice>
  </mc:AlternateContent>
  <bookViews>
    <workbookView xWindow="0" yWindow="0" windowWidth="16815" windowHeight="7755" tabRatio="599"/>
  </bookViews>
  <sheets>
    <sheet name="Bid Tab" sheetId="2" r:id="rId1"/>
  </sheets>
  <definedNames>
    <definedName name="_xlnm._FilterDatabase" localSheetId="0" hidden="1">'Bid Tab'!$A$6:$H$8</definedName>
    <definedName name="_xlnm.Print_Area" localSheetId="0">'Bid Tab'!$A$1:$H$10</definedName>
  </definedNames>
  <calcPr calcId="152511"/>
</workbook>
</file>

<file path=xl/calcChain.xml><?xml version="1.0" encoding="utf-8"?>
<calcChain xmlns="http://schemas.openxmlformats.org/spreadsheetml/2006/main">
  <c r="H10" i="2" l="1"/>
  <c r="G10" i="2"/>
  <c r="F10" i="2"/>
  <c r="E10" i="2"/>
  <c r="D10" i="2"/>
  <c r="C10" i="2"/>
  <c r="B10" i="2" l="1"/>
</calcChain>
</file>

<file path=xl/sharedStrings.xml><?xml version="1.0" encoding="utf-8"?>
<sst xmlns="http://schemas.openxmlformats.org/spreadsheetml/2006/main" count="16" uniqueCount="16">
  <si>
    <t xml:space="preserve">     GREATER DAYTON PREMIER MANAGEMENT         </t>
  </si>
  <si>
    <t xml:space="preserve">                                                                      BID TABULATION FORM</t>
  </si>
  <si>
    <t>Contractor</t>
  </si>
  <si>
    <t>Labor</t>
  </si>
  <si>
    <t>Materials</t>
  </si>
  <si>
    <t>Total Base Bid</t>
  </si>
  <si>
    <t>IFB 24-06 Hilltop Demolition</t>
  </si>
  <si>
    <t>Zoom Bid Opening 07/11/2024</t>
  </si>
  <si>
    <t>Contingency Allowance</t>
  </si>
  <si>
    <t xml:space="preserve">Battle Axe </t>
  </si>
  <si>
    <t>Bladecutters</t>
  </si>
  <si>
    <t>Dore &amp; Associates</t>
  </si>
  <si>
    <t>Mound Waste Demolition</t>
  </si>
  <si>
    <t>Selhorst Equipment Services</t>
  </si>
  <si>
    <t>Steve R. Rauch Excavation and Demolition</t>
  </si>
  <si>
    <t>O'Rourke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</si>
</sst>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theme="0" tint="-0.25098422193060094"/>
        </stop>
        <stop position="1">
          <color theme="0" tint="-5.0965910824915313E-2"/>
        </stop>
      </gradientFill>
    </fill>
    <fill>
      <patternFill patternType="solid">
        <fgColor rgb="FFD8E3F0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49" fontId="0" fillId="0" borderId="0"/>
    <xf numFmtId="44" fontId="2" fillId="0" borderId="0" applyFont="0" applyFill="0" applyBorder="0" applyAlignment="0" applyProtection="0"/>
    <xf numFmtId="0" fontId="1" fillId="0" borderId="0"/>
  </cellStyleXfs>
  <cellXfs count="19">
    <xf numFmtId="49" fontId="0" fillId="0" borderId="0" xfId="0"/>
    <xf numFmtId="49" fontId="0" fillId="0" borderId="0" xfId="0" applyAlignment="1">
      <alignment horizontal="center"/>
    </xf>
    <xf numFmtId="49" fontId="0" fillId="0" borderId="0" xfId="0" applyAlignment="1">
      <alignment vertical="center"/>
    </xf>
    <xf numFmtId="49" fontId="0" fillId="0" borderId="0" xfId="0" applyAlignment="1">
      <alignment horizontal="left" vertical="center"/>
    </xf>
    <xf numFmtId="49" fontId="6" fillId="3" borderId="0" xfId="0" applyFont="1" applyFill="1" applyBorder="1" applyAlignment="1">
      <alignment horizontal="center"/>
    </xf>
    <xf numFmtId="44" fontId="7" fillId="0" borderId="1" xfId="1" applyFont="1" applyBorder="1" applyAlignment="1">
      <alignment horizontal="center" vertical="center"/>
    </xf>
    <xf numFmtId="49" fontId="4" fillId="3" borderId="0" xfId="0" applyFont="1" applyFill="1" applyBorder="1" applyAlignment="1">
      <alignment horizontal="left"/>
    </xf>
    <xf numFmtId="49" fontId="2" fillId="0" borderId="0" xfId="0" applyFont="1"/>
    <xf numFmtId="49" fontId="7" fillId="0" borderId="1" xfId="0" applyFont="1" applyBorder="1" applyAlignment="1">
      <alignment horizontal="center" vertical="center" wrapText="1"/>
    </xf>
    <xf numFmtId="49" fontId="2" fillId="0" borderId="0" xfId="0" applyFont="1" applyAlignment="1">
      <alignment horizontal="center"/>
    </xf>
    <xf numFmtId="49" fontId="6" fillId="3" borderId="1" xfId="0" applyFont="1" applyFill="1" applyBorder="1" applyAlignment="1">
      <alignment horizontal="center"/>
    </xf>
    <xf numFmtId="49" fontId="6" fillId="3" borderId="1" xfId="0" applyFont="1" applyFill="1" applyBorder="1" applyAlignment="1"/>
    <xf numFmtId="49" fontId="6" fillId="3" borderId="1" xfId="0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right" vertical="center" wrapText="1"/>
    </xf>
    <xf numFmtId="44" fontId="7" fillId="0" borderId="1" xfId="1" applyFont="1" applyBorder="1" applyAlignment="1">
      <alignment horizontal="right" vertical="center"/>
    </xf>
    <xf numFmtId="49" fontId="3" fillId="2" borderId="0" xfId="0" applyFont="1" applyFill="1" applyBorder="1" applyAlignment="1">
      <alignment horizontal="center"/>
    </xf>
    <xf numFmtId="49" fontId="5" fillId="3" borderId="0" xfId="0" applyFont="1" applyFill="1" applyBorder="1" applyAlignment="1">
      <alignment horizontal="left"/>
    </xf>
    <xf numFmtId="49" fontId="4" fillId="3" borderId="0" xfId="0" applyFont="1" applyFill="1" applyBorder="1" applyAlignment="1">
      <alignment horizontal="left"/>
    </xf>
    <xf numFmtId="49" fontId="6" fillId="3" borderId="0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8E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dmha.or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1866900</xdr:colOff>
      <xdr:row>1</xdr:row>
      <xdr:rowOff>240242</xdr:rowOff>
    </xdr:from>
    <xdr:ext cx="609600" cy="826559"/>
    <xdr:pic>
      <xdr:nvPicPr>
        <xdr:cNvPr id="2" name="Picture 1" descr="http://www.dmha.org/uploads/images/siteimages/gdpm-logo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6900" y="554567"/>
          <a:ext cx="609600" cy="826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70" zoomScaleNormal="70" zoomScaleSheetLayoutView="100" zoomScalePageLayoutView="90" workbookViewId="0">
      <selection activeCell="C18" sqref="C18"/>
    </sheetView>
  </sheetViews>
  <sheetFormatPr defaultRowHeight="12.75" x14ac:dyDescent="0.2"/>
  <cols>
    <col min="1" max="1" width="95.85546875" style="1" customWidth="1"/>
    <col min="2" max="2" width="31.5703125" style="1" customWidth="1"/>
    <col min="3" max="3" width="27.85546875" style="1" customWidth="1"/>
    <col min="4" max="4" width="31.5703125" style="1" customWidth="1"/>
    <col min="5" max="5" width="29.140625" style="1" customWidth="1"/>
    <col min="6" max="8" width="31.5703125" style="1" customWidth="1"/>
  </cols>
  <sheetData>
    <row r="1" spans="1:10" ht="24.75" customHeight="1" x14ac:dyDescent="0.3">
      <c r="A1" s="15" t="s">
        <v>0</v>
      </c>
      <c r="B1" s="15"/>
      <c r="C1" s="15"/>
      <c r="D1" s="15"/>
      <c r="E1" s="15"/>
      <c r="F1" s="15"/>
      <c r="G1" s="15"/>
      <c r="H1" s="15"/>
    </row>
    <row r="2" spans="1:10" ht="24.95" customHeight="1" x14ac:dyDescent="0.3">
      <c r="A2" s="16" t="s">
        <v>1</v>
      </c>
      <c r="B2" s="17"/>
      <c r="C2" s="17"/>
      <c r="D2" s="17"/>
      <c r="E2" s="17"/>
      <c r="F2" s="17"/>
      <c r="G2" s="17"/>
      <c r="H2" s="17"/>
    </row>
    <row r="3" spans="1:10" s="3" customFormat="1" ht="24.95" customHeight="1" x14ac:dyDescent="0.25">
      <c r="A3" s="4"/>
      <c r="B3" s="18" t="s">
        <v>6</v>
      </c>
      <c r="C3" s="18"/>
      <c r="D3" s="18"/>
      <c r="E3" s="18"/>
      <c r="F3" s="18"/>
      <c r="G3" s="18"/>
      <c r="H3" s="18"/>
    </row>
    <row r="4" spans="1:10" s="2" customFormat="1" ht="25.5" customHeight="1" x14ac:dyDescent="0.25">
      <c r="A4" s="6"/>
      <c r="B4" s="18" t="s">
        <v>7</v>
      </c>
      <c r="C4" s="18"/>
      <c r="D4" s="18"/>
      <c r="E4" s="18"/>
      <c r="F4" s="18"/>
      <c r="G4" s="18"/>
      <c r="H4" s="18"/>
    </row>
    <row r="5" spans="1:10" s="2" customFormat="1" ht="40.5" customHeight="1" x14ac:dyDescent="0.25">
      <c r="A5" s="10"/>
      <c r="B5" s="11"/>
      <c r="C5" s="11"/>
      <c r="D5" s="11"/>
      <c r="E5" s="11"/>
      <c r="F5" s="11"/>
      <c r="G5" s="11"/>
      <c r="H5" s="11"/>
    </row>
    <row r="6" spans="1:10" s="2" customFormat="1" ht="52.35" customHeight="1" x14ac:dyDescent="0.2">
      <c r="A6" s="12" t="s">
        <v>2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pans="1:10" ht="27" customHeight="1" x14ac:dyDescent="0.2">
      <c r="A7" s="8" t="s">
        <v>3</v>
      </c>
      <c r="B7" s="13">
        <v>1000000</v>
      </c>
      <c r="C7" s="13">
        <v>414530.94</v>
      </c>
      <c r="D7" s="13">
        <v>423200</v>
      </c>
      <c r="E7" s="13">
        <v>263319.28000000003</v>
      </c>
      <c r="F7" s="13">
        <v>580300</v>
      </c>
      <c r="G7" s="13">
        <v>394018</v>
      </c>
      <c r="H7" s="13">
        <v>192825</v>
      </c>
      <c r="J7" s="7"/>
    </row>
    <row r="8" spans="1:10" ht="53.25" customHeight="1" x14ac:dyDescent="0.2">
      <c r="A8" s="8" t="s">
        <v>4</v>
      </c>
      <c r="B8" s="5">
        <v>526000</v>
      </c>
      <c r="C8" s="14">
        <v>104540.71</v>
      </c>
      <c r="D8" s="14">
        <v>811500</v>
      </c>
      <c r="E8" s="14">
        <v>263319.27</v>
      </c>
      <c r="F8" s="14">
        <v>248700</v>
      </c>
      <c r="G8" s="14">
        <v>98504</v>
      </c>
      <c r="H8" s="14">
        <v>449925</v>
      </c>
    </row>
    <row r="9" spans="1:10" ht="35.25" customHeight="1" x14ac:dyDescent="0.2">
      <c r="A9" s="8" t="s">
        <v>8</v>
      </c>
      <c r="B9" s="5">
        <v>50000</v>
      </c>
      <c r="C9" s="5">
        <v>50000</v>
      </c>
      <c r="D9" s="5">
        <v>50000</v>
      </c>
      <c r="E9" s="5">
        <v>50000</v>
      </c>
      <c r="F9" s="5">
        <v>50000</v>
      </c>
      <c r="G9" s="5">
        <v>50000</v>
      </c>
      <c r="H9" s="5">
        <v>50000</v>
      </c>
    </row>
    <row r="10" spans="1:10" ht="18" x14ac:dyDescent="0.2">
      <c r="A10" s="8" t="s">
        <v>5</v>
      </c>
      <c r="B10" s="14">
        <f>SUM(B7:B9)</f>
        <v>1576000</v>
      </c>
      <c r="C10" s="14">
        <f t="shared" ref="C10:H10" si="0">SUM(C7:C9)</f>
        <v>569071.65</v>
      </c>
      <c r="D10" s="14">
        <f t="shared" si="0"/>
        <v>1284700</v>
      </c>
      <c r="E10" s="14">
        <f t="shared" si="0"/>
        <v>576638.55000000005</v>
      </c>
      <c r="F10" s="14">
        <f t="shared" si="0"/>
        <v>879000</v>
      </c>
      <c r="G10" s="14">
        <f t="shared" si="0"/>
        <v>542522</v>
      </c>
      <c r="H10" s="14">
        <f t="shared" si="0"/>
        <v>692750</v>
      </c>
    </row>
    <row r="12" spans="1:10" x14ac:dyDescent="0.2">
      <c r="B12" s="9"/>
    </row>
  </sheetData>
  <autoFilter ref="A6:H8">
    <sortState ref="A7:F10">
      <sortCondition ref="A6:A8"/>
    </sortState>
  </autoFilter>
  <mergeCells count="4">
    <mergeCell ref="A1:H1"/>
    <mergeCell ref="A2:H2"/>
    <mergeCell ref="B3:H3"/>
    <mergeCell ref="B4:H4"/>
  </mergeCells>
  <printOptions horizontalCentered="1" verticalCentered="1"/>
  <pageMargins left="0" right="0" top="1" bottom="1" header="0.5" footer="0.5"/>
  <pageSetup scale="52" orientation="landscape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Tab</vt:lpstr>
      <vt:lpstr>'Bid Tab'!Print_Area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Computer3</dc:creator>
  <cp:lastModifiedBy>Kevin Arnold</cp:lastModifiedBy>
  <cp:lastPrinted>2018-10-05T17:49:06Z</cp:lastPrinted>
  <dcterms:created xsi:type="dcterms:W3CDTF">2005-08-18T20:22:14Z</dcterms:created>
  <dcterms:modified xsi:type="dcterms:W3CDTF">2024-09-05T16:20:19Z</dcterms:modified>
</cp:coreProperties>
</file>